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G:\ÖG - Debitering\Avgifter\Belopp 2023\"/>
    </mc:Choice>
  </mc:AlternateContent>
  <xr:revisionPtr revIDLastSave="0" documentId="8_{6B2E4AD8-052D-4283-BDD9-9A81009ADB79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Blad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  <c r="B38" i="2" s="1"/>
  <c r="D27" i="2"/>
  <c r="C27" i="2"/>
  <c r="B27" i="2"/>
  <c r="D18" i="2"/>
  <c r="D22" i="2" s="1"/>
  <c r="C18" i="2"/>
  <c r="C22" i="2" s="1"/>
  <c r="B18" i="2"/>
  <c r="B22" i="2" s="1"/>
  <c r="D9" i="2"/>
  <c r="D21" i="2" s="1"/>
  <c r="C9" i="2"/>
  <c r="C21" i="2" s="1"/>
  <c r="B9" i="2"/>
  <c r="B21" i="2" s="1"/>
  <c r="B23" i="2" l="1"/>
  <c r="B26" i="2" s="1"/>
  <c r="B28" i="2" s="1"/>
  <c r="C23" i="2"/>
  <c r="C26" i="2" s="1"/>
  <c r="C28" i="2" s="1"/>
  <c r="D23" i="2"/>
  <c r="D26" i="2" s="1"/>
  <c r="D28" i="2" s="1"/>
  <c r="B37" i="2" l="1"/>
  <c r="B39" i="2" s="1"/>
</calcChain>
</file>

<file path=xl/sharedStrings.xml><?xml version="1.0" encoding="utf-8"?>
<sst xmlns="http://schemas.openxmlformats.org/spreadsheetml/2006/main" count="36" uniqueCount="34">
  <si>
    <t>Månad 1</t>
  </si>
  <si>
    <t>Månad 2</t>
  </si>
  <si>
    <t>Månad 3</t>
  </si>
  <si>
    <t>Inkomstberäkning</t>
  </si>
  <si>
    <t>Nettoinkomst</t>
  </si>
  <si>
    <t>Bostadstillägg (beräknat på högsta hyran)</t>
  </si>
  <si>
    <t>S:a inkomst</t>
  </si>
  <si>
    <t>Förbehållsberäkning</t>
  </si>
  <si>
    <t>Schablon</t>
  </si>
  <si>
    <t>Hyra särskilt boende</t>
  </si>
  <si>
    <t>Hyra ordinärt boende</t>
  </si>
  <si>
    <t>Individuell del</t>
  </si>
  <si>
    <t>* Se förklaring nedan</t>
  </si>
  <si>
    <t>S:a förbehåll</t>
  </si>
  <si>
    <t>Avgiftsutrymmesberäkning</t>
  </si>
  <si>
    <t>Avgiftsutrymme</t>
  </si>
  <si>
    <t>Beräkning av jämkning</t>
  </si>
  <si>
    <t>Negativt avgiftsutrymme</t>
  </si>
  <si>
    <t>Lägsta hyran</t>
  </si>
  <si>
    <t>Maximal jämkning/månad</t>
  </si>
  <si>
    <t>Kapitaltillgångar</t>
  </si>
  <si>
    <t>Kapitaltillgångar per den 31/12 föregående år</t>
  </si>
  <si>
    <t>½ basbelopp</t>
  </si>
  <si>
    <t>Kapitaltillgångar överstigande ½ basbelopp</t>
  </si>
  <si>
    <t>Jämkning</t>
  </si>
  <si>
    <t>Maximal jämkning för perioden</t>
  </si>
  <si>
    <t>Avgår kapitaltillgångar överstigande ½ basbelopp</t>
  </si>
  <si>
    <t>Total jämkning för perioden</t>
  </si>
  <si>
    <t>Fyll i de gula fälten nedan för att göra en preliminär beräkning på om du har rätt till jämkning</t>
  </si>
  <si>
    <r>
      <t>Schablon för ogift person under 61 år =</t>
    </r>
    <r>
      <rPr>
        <b/>
        <sz val="6"/>
        <color rgb="FFFF0000"/>
        <rFont val="Georgia"/>
        <family val="1"/>
      </rPr>
      <t>7117 kr.</t>
    </r>
  </si>
  <si>
    <r>
      <t xml:space="preserve">Schablon för gift person under 61 år = </t>
    </r>
    <r>
      <rPr>
        <b/>
        <sz val="6"/>
        <color rgb="FFFF0000"/>
        <rFont val="Calibri"/>
        <family val="2"/>
        <scheme val="minor"/>
      </rPr>
      <t>5807 kr</t>
    </r>
    <r>
      <rPr>
        <b/>
        <sz val="6"/>
        <rFont val="Calibri"/>
        <family val="2"/>
        <scheme val="minor"/>
      </rPr>
      <t xml:space="preserve">. </t>
    </r>
  </si>
  <si>
    <r>
      <t>Schablon för ogift person över 61 år =</t>
    </r>
    <r>
      <rPr>
        <b/>
        <sz val="6"/>
        <color rgb="FFFF0000"/>
        <rFont val="Georgia"/>
        <family val="1"/>
      </rPr>
      <t>6470 kr</t>
    </r>
    <r>
      <rPr>
        <b/>
        <sz val="6"/>
        <rFont val="Georgia"/>
        <family val="1"/>
      </rPr>
      <t>.</t>
    </r>
  </si>
  <si>
    <r>
      <t xml:space="preserve">Schablon för gift person över 61 år = </t>
    </r>
    <r>
      <rPr>
        <b/>
        <sz val="6"/>
        <color rgb="FFFF0000"/>
        <rFont val="Georgia"/>
        <family val="1"/>
      </rPr>
      <t>5279 kr</t>
    </r>
    <r>
      <rPr>
        <b/>
        <sz val="6"/>
        <rFont val="Georgia"/>
        <family val="1"/>
      </rPr>
      <t>.</t>
    </r>
  </si>
  <si>
    <r>
      <rPr>
        <b/>
        <sz val="10"/>
        <rFont val="Calibri"/>
        <family val="2"/>
      </rPr>
      <t>Individuell del</t>
    </r>
    <r>
      <rPr>
        <sz val="10"/>
        <rFont val="Calibri"/>
        <family val="2"/>
      </rPr>
      <t xml:space="preserve"> =  Vid förbehållsbeloppsberäkningen får i vissa fall den enskilde rätt till ett högre minimibelopp om särskilda omständigheter föreligger. Fördyrad kost läggs alltid som ett individuellt tillägg i särskilt boende.  År 2023 är beloppet 1110 kr.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</si>
</sst>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mmmm\ yyyy;@"/>
  </numFmts>
  <fonts count="13" x14ac:knownFonts="1">
    <font>
      <sz val="11"/>
      <color theme="1"/>
      <name val="Calibri"/>
      <family val="2"/>
      <scheme val="minor"/>
    </font>
    <font>
      <b/>
      <sz val="9"/>
      <name val="Georgia"/>
      <family val="1"/>
    </font>
    <font>
      <b/>
      <sz val="6"/>
      <name val="Georgia"/>
      <family val="1"/>
    </font>
    <font>
      <b/>
      <sz val="6"/>
      <name val="Calibri"/>
      <family val="2"/>
      <scheme val="minor"/>
    </font>
    <font>
      <sz val="9"/>
      <name val="Georgia"/>
      <family val="1"/>
    </font>
    <font>
      <b/>
      <sz val="6"/>
      <name val="Calibri"/>
      <family val="2"/>
    </font>
    <font>
      <b/>
      <sz val="10"/>
      <color theme="1"/>
      <name val="Arial"/>
      <family val="2"/>
    </font>
    <font>
      <sz val="8"/>
      <name val="Georgia"/>
      <family val="1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6"/>
      <color rgb="FFFF0000"/>
      <name val="Georgia"/>
      <family val="1"/>
    </font>
    <font>
      <b/>
      <sz val="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Protection="1">
      <protection locked="0"/>
    </xf>
    <xf numFmtId="1" fontId="1" fillId="0" borderId="0" xfId="0" applyNumberFormat="1" applyFont="1"/>
    <xf numFmtId="1" fontId="0" fillId="0" borderId="0" xfId="0" applyNumberFormat="1"/>
    <xf numFmtId="0" fontId="2" fillId="0" borderId="0" xfId="0" applyFont="1" applyAlignment="1">
      <alignment wrapText="1"/>
    </xf>
    <xf numFmtId="1" fontId="0" fillId="3" borderId="1" xfId="0" applyNumberFormat="1" applyFill="1" applyBorder="1"/>
    <xf numFmtId="0" fontId="3" fillId="0" borderId="0" xfId="0" applyFont="1" applyAlignment="1">
      <alignment wrapText="1"/>
    </xf>
    <xf numFmtId="0" fontId="1" fillId="0" borderId="0" xfId="0" applyFont="1" applyFill="1" applyBorder="1"/>
    <xf numFmtId="0" fontId="4" fillId="0" borderId="0" xfId="0" applyFont="1"/>
    <xf numFmtId="0" fontId="4" fillId="0" borderId="0" xfId="0" applyFont="1" applyFill="1" applyBorder="1"/>
    <xf numFmtId="1" fontId="4" fillId="0" borderId="0" xfId="0" applyNumberFormat="1" applyFont="1"/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 applyAlignment="1"/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topLeftCell="A3" workbookViewId="0">
      <selection activeCell="J40" sqref="J39:J40"/>
    </sheetView>
  </sheetViews>
  <sheetFormatPr defaultRowHeight="14.4" x14ac:dyDescent="0.3"/>
  <cols>
    <col min="1" max="1" width="40.21875" customWidth="1"/>
    <col min="2" max="4" width="15.77734375" customWidth="1"/>
    <col min="5" max="5" width="17" customWidth="1"/>
    <col min="6" max="6" width="16.5546875" bestFit="1" customWidth="1"/>
  </cols>
  <sheetData>
    <row r="1" spans="1:6" hidden="1" x14ac:dyDescent="0.3">
      <c r="A1" s="13"/>
    </row>
    <row r="2" spans="1:6" hidden="1" x14ac:dyDescent="0.3">
      <c r="A2" s="13"/>
    </row>
    <row r="3" spans="1:6" ht="25.8" customHeight="1" x14ac:dyDescent="0.3">
      <c r="A3" s="15" t="s">
        <v>28</v>
      </c>
    </row>
    <row r="5" spans="1:6" x14ac:dyDescent="0.3">
      <c r="B5" s="1" t="s">
        <v>0</v>
      </c>
      <c r="C5" s="1" t="s">
        <v>1</v>
      </c>
      <c r="D5" s="1" t="s">
        <v>2</v>
      </c>
    </row>
    <row r="6" spans="1:6" x14ac:dyDescent="0.3">
      <c r="A6" s="2" t="s">
        <v>3</v>
      </c>
    </row>
    <row r="7" spans="1:6" x14ac:dyDescent="0.3">
      <c r="A7" t="s">
        <v>4</v>
      </c>
      <c r="B7" s="3"/>
      <c r="C7" s="3"/>
      <c r="D7" s="3"/>
    </row>
    <row r="8" spans="1:6" s="2" customFormat="1" x14ac:dyDescent="0.3">
      <c r="A8" t="s">
        <v>5</v>
      </c>
      <c r="B8" s="3"/>
      <c r="C8" s="3"/>
      <c r="D8" s="3"/>
    </row>
    <row r="9" spans="1:6" x14ac:dyDescent="0.3">
      <c r="A9" s="2" t="s">
        <v>6</v>
      </c>
      <c r="B9" s="4">
        <f>SUM(B7:B8)</f>
        <v>0</v>
      </c>
      <c r="C9" s="4">
        <f>SUM(C7:C8)</f>
        <v>0</v>
      </c>
      <c r="D9" s="4">
        <f>SUM(D7:D8)</f>
        <v>0</v>
      </c>
    </row>
    <row r="10" spans="1:6" x14ac:dyDescent="0.3">
      <c r="B10" s="5"/>
      <c r="C10" s="5"/>
      <c r="D10" s="5"/>
    </row>
    <row r="11" spans="1:6" ht="12" customHeight="1" x14ac:dyDescent="0.3">
      <c r="A11" s="2"/>
      <c r="B11" s="5"/>
      <c r="C11" s="5"/>
      <c r="D11" s="5"/>
    </row>
    <row r="12" spans="1:6" ht="21" customHeight="1" x14ac:dyDescent="0.3">
      <c r="A12" s="2" t="s">
        <v>7</v>
      </c>
      <c r="B12" s="5"/>
      <c r="C12" s="5"/>
      <c r="D12" s="5"/>
      <c r="E12" s="6" t="s">
        <v>29</v>
      </c>
      <c r="F12" s="6" t="s">
        <v>31</v>
      </c>
    </row>
    <row r="13" spans="1:6" ht="19.8" customHeight="1" x14ac:dyDescent="0.3">
      <c r="A13" s="2"/>
      <c r="B13" s="5"/>
      <c r="C13" s="5"/>
      <c r="D13" s="5"/>
      <c r="E13" s="8" t="s">
        <v>30</v>
      </c>
      <c r="F13" s="6" t="s">
        <v>32</v>
      </c>
    </row>
    <row r="14" spans="1:6" x14ac:dyDescent="0.3">
      <c r="A14" t="s">
        <v>8</v>
      </c>
      <c r="B14" s="7">
        <v>6470</v>
      </c>
      <c r="C14" s="7">
        <v>6470</v>
      </c>
      <c r="D14" s="7">
        <v>6470</v>
      </c>
    </row>
    <row r="15" spans="1:6" x14ac:dyDescent="0.3">
      <c r="A15" t="s">
        <v>9</v>
      </c>
      <c r="B15" s="3"/>
      <c r="C15" s="3"/>
      <c r="D15" s="3"/>
    </row>
    <row r="16" spans="1:6" x14ac:dyDescent="0.3">
      <c r="A16" t="s">
        <v>10</v>
      </c>
      <c r="B16" s="3"/>
      <c r="C16" s="3"/>
      <c r="D16" s="3"/>
    </row>
    <row r="17" spans="1:5" x14ac:dyDescent="0.3">
      <c r="A17" t="s">
        <v>11</v>
      </c>
      <c r="B17" s="3">
        <v>1110</v>
      </c>
      <c r="C17" s="3">
        <v>1110</v>
      </c>
      <c r="D17" s="3">
        <v>1110</v>
      </c>
      <c r="E17" s="14" t="s">
        <v>12</v>
      </c>
    </row>
    <row r="18" spans="1:5" x14ac:dyDescent="0.3">
      <c r="A18" s="2" t="s">
        <v>13</v>
      </c>
      <c r="B18" s="4">
        <f>SUM(B14:B17)</f>
        <v>7580</v>
      </c>
      <c r="C18" s="4">
        <f>SUM(C14:C17)</f>
        <v>7580</v>
      </c>
      <c r="D18" s="4">
        <f>SUM(D14:D17)</f>
        <v>7580</v>
      </c>
    </row>
    <row r="19" spans="1:5" x14ac:dyDescent="0.3">
      <c r="B19" s="5"/>
      <c r="C19" s="5"/>
      <c r="D19" s="5"/>
    </row>
    <row r="20" spans="1:5" x14ac:dyDescent="0.3">
      <c r="A20" s="2" t="s">
        <v>14</v>
      </c>
      <c r="B20" s="5"/>
      <c r="C20" s="5"/>
      <c r="D20" s="5"/>
    </row>
    <row r="21" spans="1:5" x14ac:dyDescent="0.3">
      <c r="A21" t="s">
        <v>6</v>
      </c>
      <c r="B21" s="5">
        <f>B9</f>
        <v>0</v>
      </c>
      <c r="C21" s="5">
        <f>C9</f>
        <v>0</v>
      </c>
      <c r="D21" s="5">
        <f>D9</f>
        <v>0</v>
      </c>
    </row>
    <row r="22" spans="1:5" x14ac:dyDescent="0.3">
      <c r="A22" t="s">
        <v>13</v>
      </c>
      <c r="B22" s="5">
        <f>B18</f>
        <v>7580</v>
      </c>
      <c r="C22" s="5">
        <f>C18</f>
        <v>7580</v>
      </c>
      <c r="D22" s="5">
        <f>D18</f>
        <v>7580</v>
      </c>
    </row>
    <row r="23" spans="1:5" x14ac:dyDescent="0.3">
      <c r="A23" s="2" t="s">
        <v>15</v>
      </c>
      <c r="B23" s="4">
        <f>B21-B22</f>
        <v>-7580</v>
      </c>
      <c r="C23" s="4">
        <f>C21-C22</f>
        <v>-7580</v>
      </c>
      <c r="D23" s="4">
        <f>D21-D22</f>
        <v>-7580</v>
      </c>
    </row>
    <row r="24" spans="1:5" x14ac:dyDescent="0.3">
      <c r="B24" s="5"/>
      <c r="C24" s="5"/>
      <c r="D24" s="5"/>
    </row>
    <row r="25" spans="1:5" s="10" customFormat="1" x14ac:dyDescent="0.3">
      <c r="A25" s="9" t="s">
        <v>16</v>
      </c>
      <c r="B25" s="5"/>
      <c r="C25" s="5"/>
      <c r="D25" s="5"/>
    </row>
    <row r="26" spans="1:5" x14ac:dyDescent="0.3">
      <c r="A26" s="11" t="s">
        <v>17</v>
      </c>
      <c r="B26" s="12">
        <f>IF(B23&lt;0,-(B23),0)</f>
        <v>7580</v>
      </c>
      <c r="C26" s="12">
        <f>IF(C23&lt;0,-(C23),0)</f>
        <v>7580</v>
      </c>
      <c r="D26" s="12">
        <f>IF(D23&lt;0,-(D23),0)</f>
        <v>7580</v>
      </c>
    </row>
    <row r="27" spans="1:5" s="2" customFormat="1" x14ac:dyDescent="0.3">
      <c r="A27" t="s">
        <v>18</v>
      </c>
      <c r="B27" s="5">
        <f>IF(B15&lt;B16,B15,B16)</f>
        <v>0</v>
      </c>
      <c r="C27" s="5">
        <f>IF(C15&lt;C16,C15,C16)</f>
        <v>0</v>
      </c>
      <c r="D27" s="5">
        <f>IF(D15&lt;D16,D15,D16)</f>
        <v>0</v>
      </c>
    </row>
    <row r="28" spans="1:5" x14ac:dyDescent="0.3">
      <c r="A28" s="2" t="s">
        <v>19</v>
      </c>
      <c r="B28" s="4">
        <f>IF(B26&lt;B27,B26,B27)</f>
        <v>0</v>
      </c>
      <c r="C28" s="4">
        <f>IF(C26&lt;C27,C26,C27)</f>
        <v>0</v>
      </c>
      <c r="D28" s="4">
        <f>IF(D26&lt;D27,D26,D27)</f>
        <v>0</v>
      </c>
    </row>
    <row r="29" spans="1:5" x14ac:dyDescent="0.3">
      <c r="B29" s="5"/>
      <c r="C29" s="5"/>
      <c r="D29" s="5"/>
    </row>
    <row r="30" spans="1:5" x14ac:dyDescent="0.3">
      <c r="A30" s="2" t="s">
        <v>20</v>
      </c>
      <c r="B30" s="5"/>
      <c r="C30" s="5"/>
      <c r="D30" s="5"/>
    </row>
    <row r="31" spans="1:5" x14ac:dyDescent="0.3">
      <c r="A31" t="s">
        <v>21</v>
      </c>
      <c r="B31" s="3">
        <v>0</v>
      </c>
      <c r="C31" s="5"/>
      <c r="D31" s="5"/>
    </row>
    <row r="32" spans="1:5" x14ac:dyDescent="0.3">
      <c r="A32" t="s">
        <v>22</v>
      </c>
      <c r="B32" s="5">
        <v>26250</v>
      </c>
      <c r="C32" s="5"/>
      <c r="D32" s="5"/>
    </row>
    <row r="33" spans="1:5" x14ac:dyDescent="0.3">
      <c r="A33" s="2" t="s">
        <v>23</v>
      </c>
      <c r="B33" s="4">
        <f>IF(B31&gt;B32,B31-B32,0)</f>
        <v>0</v>
      </c>
      <c r="C33" s="5"/>
      <c r="D33" s="5"/>
    </row>
    <row r="34" spans="1:5" x14ac:dyDescent="0.3">
      <c r="A34" s="2"/>
      <c r="B34" s="4"/>
      <c r="C34" s="5"/>
      <c r="D34" s="5"/>
    </row>
    <row r="35" spans="1:5" x14ac:dyDescent="0.3">
      <c r="B35" s="5"/>
      <c r="C35" s="5"/>
      <c r="D35" s="5"/>
    </row>
    <row r="36" spans="1:5" x14ac:dyDescent="0.3">
      <c r="A36" s="2" t="s">
        <v>24</v>
      </c>
      <c r="B36" s="5"/>
      <c r="C36" s="5"/>
      <c r="D36" s="5"/>
    </row>
    <row r="37" spans="1:5" x14ac:dyDescent="0.3">
      <c r="A37" t="s">
        <v>25</v>
      </c>
      <c r="B37" s="5">
        <f>B28+C28+D28</f>
        <v>0</v>
      </c>
      <c r="C37" s="5"/>
      <c r="D37" s="5"/>
    </row>
    <row r="38" spans="1:5" x14ac:dyDescent="0.3">
      <c r="A38" t="s">
        <v>26</v>
      </c>
      <c r="B38" s="5">
        <f>B33</f>
        <v>0</v>
      </c>
      <c r="C38" s="5"/>
      <c r="D38" s="5"/>
    </row>
    <row r="39" spans="1:5" x14ac:dyDescent="0.3">
      <c r="A39" s="2" t="s">
        <v>27</v>
      </c>
      <c r="B39" s="4">
        <f>B37-B38</f>
        <v>0</v>
      </c>
      <c r="C39" s="5"/>
      <c r="D39" s="5"/>
    </row>
    <row r="40" spans="1:5" ht="33.6" customHeight="1" x14ac:dyDescent="0.3">
      <c r="E40" s="16"/>
    </row>
    <row r="41" spans="1:5" ht="47.4" customHeight="1" x14ac:dyDescent="0.3">
      <c r="A41" s="17" t="s">
        <v>33</v>
      </c>
      <c r="B41" s="18"/>
      <c r="C41" s="18"/>
      <c r="D41" s="18"/>
    </row>
  </sheetData>
  <mergeCells count="1">
    <mergeCell ref="A41:D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Blad2</vt:lpstr>
    </vt:vector>
  </TitlesOfParts>
  <Company>Unikom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Olausson Cato, Annica</dc:creator>
  <cp:lastModifiedBy>Olausson Cato, Annica</cp:lastModifiedBy>
  <cp:lastPrinted>2020-08-18T09:24:44Z</cp:lastPrinted>
  <dcterms:created xsi:type="dcterms:W3CDTF">2020-08-18T09:19:22Z</dcterms:created>
  <dcterms:modified xsi:type="dcterms:W3CDTF">2023-01-11T09:18:26Z</dcterms:modified>
</cp:coreProperties>
</file>